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EAR UP Phase IV\Budget\Forms\Beginning Budgets\"/>
    </mc:Choice>
  </mc:AlternateContent>
  <xr:revisionPtr revIDLastSave="0" documentId="13_ncr:1_{CA8CC36F-2174-4FE6-A383-A512CF1FDC50}" xr6:coauthVersionLast="36" xr6:coauthVersionMax="36" xr10:uidLastSave="{00000000-0000-0000-0000-000000000000}"/>
  <bookViews>
    <workbookView xWindow="120" yWindow="70" windowWidth="24120" windowHeight="13620" xr2:uid="{00000000-000D-0000-FFFF-FFFF00000000}"/>
  </bookViews>
  <sheets>
    <sheet name="2020-21 Budget Summary" sheetId="1" r:id="rId1"/>
    <sheet name="2020-21 Budget Narrative" sheetId="4" r:id="rId2"/>
    <sheet name="Budget Worksheet" sheetId="2" r:id="rId3"/>
  </sheets>
  <calcPr calcId="191029"/>
</workbook>
</file>

<file path=xl/calcChain.xml><?xml version="1.0" encoding="utf-8"?>
<calcChain xmlns="http://schemas.openxmlformats.org/spreadsheetml/2006/main">
  <c r="E10" i="1" l="1"/>
  <c r="D10" i="1"/>
  <c r="R8" i="1"/>
  <c r="R9" i="1"/>
  <c r="R7" i="1"/>
  <c r="R6" i="1"/>
  <c r="C10" i="1"/>
  <c r="R5" i="1"/>
  <c r="R4" i="1"/>
  <c r="S4" i="1" s="1"/>
  <c r="C100" i="4" l="1"/>
  <c r="C101" i="4" s="1"/>
  <c r="C95" i="4"/>
  <c r="C89" i="4"/>
  <c r="C85" i="4"/>
  <c r="C90" i="4" s="1"/>
  <c r="C76" i="4"/>
  <c r="C70" i="4"/>
  <c r="C77" i="4" s="1"/>
  <c r="C61" i="4"/>
  <c r="C60" i="4"/>
  <c r="C55" i="4"/>
  <c r="C47" i="4"/>
  <c r="C48" i="4" s="1"/>
  <c r="C35" i="4"/>
  <c r="C23" i="4"/>
  <c r="C11" i="4"/>
  <c r="C24" i="4" s="1"/>
  <c r="C103" i="4" l="1"/>
  <c r="B9" i="1"/>
  <c r="S9" i="1" l="1"/>
  <c r="B8" i="1"/>
  <c r="S8" i="1" s="1"/>
  <c r="B5" i="1" l="1"/>
  <c r="S5" i="1" s="1"/>
  <c r="B7" i="1" l="1"/>
  <c r="B6" i="1"/>
  <c r="S6" i="1" s="1"/>
  <c r="S7" i="1" l="1"/>
  <c r="C2" i="1"/>
  <c r="C11" i="1" s="1"/>
  <c r="R10" i="1"/>
  <c r="R11" i="1" l="1"/>
  <c r="Q10" i="1"/>
  <c r="M10" i="1"/>
  <c r="L10" i="1"/>
  <c r="K10" i="1"/>
  <c r="J10" i="1"/>
  <c r="I10" i="1"/>
  <c r="H10" i="1"/>
  <c r="G10" i="1"/>
  <c r="F10" i="1"/>
  <c r="D2" i="1"/>
  <c r="D11" i="1" s="1"/>
  <c r="R2" i="1" l="1"/>
  <c r="E2" i="1"/>
  <c r="E11" i="1" s="1"/>
  <c r="F2" i="1" s="1"/>
  <c r="F11" i="1" s="1"/>
  <c r="G2" i="1" s="1"/>
  <c r="G11" i="1" s="1"/>
  <c r="H2" i="1" s="1"/>
  <c r="H11" i="1" s="1"/>
  <c r="I2" i="1" s="1"/>
  <c r="I11" i="1" s="1"/>
  <c r="J2" i="1" s="1"/>
  <c r="J11" i="1" s="1"/>
  <c r="K2" i="1" s="1"/>
  <c r="K11" i="1" s="1"/>
  <c r="L2" i="1" s="1"/>
  <c r="L11" i="1" s="1"/>
  <c r="M2" i="1" s="1"/>
  <c r="M11" i="1" s="1"/>
  <c r="B10" i="1" l="1"/>
  <c r="S11" i="1" s="1"/>
</calcChain>
</file>

<file path=xl/sharedStrings.xml><?xml version="1.0" encoding="utf-8"?>
<sst xmlns="http://schemas.openxmlformats.org/spreadsheetml/2006/main" count="117" uniqueCount="87">
  <si>
    <r>
      <t xml:space="preserve">PERSONNEL COSTS
</t>
    </r>
    <r>
      <rPr>
        <sz val="8"/>
        <color theme="1"/>
        <rFont val="Calibri"/>
        <family val="2"/>
        <scheme val="minor"/>
      </rPr>
      <t>includes extra duty assisghments, 
stipends, payment for training &amp;subs.</t>
    </r>
  </si>
  <si>
    <r>
      <t xml:space="preserve">MATERIALS &amp; SUPPLIES
</t>
    </r>
    <r>
      <rPr>
        <sz val="8"/>
        <color theme="1"/>
        <rFont val="Calibri"/>
        <family val="2"/>
        <scheme val="minor"/>
      </rPr>
      <t>items required or necessary to carry
out the aims, intent, activities of grant.</t>
    </r>
  </si>
  <si>
    <r>
      <t xml:space="preserve">BENEFITS
</t>
    </r>
    <r>
      <rPr>
        <sz val="8"/>
        <color theme="1"/>
        <rFont val="Calibri"/>
        <family val="2"/>
        <scheme val="minor"/>
      </rPr>
      <t>Fringe benefits includes Fed. &amp; State taxes, FICA, OTRS.</t>
    </r>
  </si>
  <si>
    <t>Beginning
budget</t>
  </si>
  <si>
    <t>Total Expenses from above rows</t>
  </si>
  <si>
    <t>BALANCE</t>
  </si>
  <si>
    <t>TOTAL BUDGET AMOUNT</t>
  </si>
  <si>
    <t>Expenditures
to date</t>
  </si>
  <si>
    <t>Remaining
To Date</t>
  </si>
  <si>
    <r>
      <t xml:space="preserve">TRAVEL
</t>
    </r>
    <r>
      <rPr>
        <sz val="8"/>
        <color theme="1"/>
        <rFont val="Calibri"/>
        <family val="2"/>
        <scheme val="minor"/>
      </rPr>
      <t>includes lodging, travel reimbursement
meals-per diem, conf. registrat.</t>
    </r>
  </si>
  <si>
    <r>
      <t xml:space="preserve">OTHER COSTS
</t>
    </r>
    <r>
      <rPr>
        <sz val="8"/>
        <color theme="1"/>
        <rFont val="Calibri"/>
        <family val="2"/>
        <scheme val="minor"/>
      </rPr>
      <t>includes printing, postage, 
ropes course, meeting refreshments.</t>
    </r>
  </si>
  <si>
    <t>Total Budget Amount</t>
  </si>
  <si>
    <t xml:space="preserve"> </t>
  </si>
  <si>
    <t>Professional Learning</t>
  </si>
  <si>
    <t>Staff</t>
  </si>
  <si>
    <t>Total
Expenses</t>
  </si>
  <si>
    <t>Other
Costs</t>
  </si>
  <si>
    <t>Materials
&amp; Supplies</t>
  </si>
  <si>
    <t xml:space="preserve">Travel
</t>
  </si>
  <si>
    <t xml:space="preserve">Benefits
</t>
  </si>
  <si>
    <t>Personnel
Costs</t>
  </si>
  <si>
    <t>Qty
Ppl</t>
  </si>
  <si>
    <t>Budget Requested $</t>
  </si>
  <si>
    <t>Public Schools</t>
  </si>
  <si>
    <t>Meetings:</t>
  </si>
  <si>
    <t>Direct Student Services:</t>
  </si>
  <si>
    <t xml:space="preserve">           College Visits</t>
  </si>
  <si>
    <t>Personnel</t>
  </si>
  <si>
    <t>Qty.</t>
  </si>
  <si>
    <t>Activity/Item</t>
  </si>
  <si>
    <t>Budget Amount</t>
  </si>
  <si>
    <t>Total Personnel</t>
  </si>
  <si>
    <t>Total Fringe Benefits</t>
  </si>
  <si>
    <t>Travel</t>
  </si>
  <si>
    <t>Total Travel</t>
  </si>
  <si>
    <t>Supplies</t>
  </si>
  <si>
    <t>Total Supplies</t>
  </si>
  <si>
    <t>Contractual</t>
  </si>
  <si>
    <t>Total Contractual</t>
  </si>
  <si>
    <t>Other</t>
  </si>
  <si>
    <t>Total Budget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</si>
  <si>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</si>
  <si>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</si>
  <si>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</si>
  <si>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</si>
  <si>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</si>
  <si>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</si>
  <si>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</si>
  <si>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</si>
  <si>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April </t>
  </si>
  <si>
    <t xml:space="preserve">May </t>
  </si>
  <si>
    <t>June</t>
  </si>
  <si>
    <r>
      <t xml:space="preserve">Contractual </t>
    </r>
    <r>
      <rPr>
        <sz val="8"/>
        <color theme="1"/>
        <rFont val="Calibri"/>
        <family val="2"/>
        <scheme val="minor"/>
      </rPr>
      <t>Items that require a contract, i.e., consultants, trainers,etc.</t>
    </r>
  </si>
  <si>
    <t>QTY.</t>
  </si>
  <si>
    <t>Activity/Item Spring/Summer Expenditures</t>
  </si>
  <si>
    <t xml:space="preserve">Activity/Item Spring/Summer </t>
  </si>
  <si>
    <t>Activity/Item Spring/Summer</t>
  </si>
  <si>
    <t xml:space="preserve">QTY. </t>
  </si>
  <si>
    <t xml:space="preserve">Total Other </t>
  </si>
  <si>
    <t xml:space="preserve">           National GEAR UP Week</t>
  </si>
  <si>
    <t xml:space="preserve">          College Application Week</t>
  </si>
  <si>
    <t>National Meeting:</t>
  </si>
  <si>
    <t xml:space="preserve">                      </t>
  </si>
  <si>
    <t xml:space="preserve">    Professional Learning Budget Worksheet</t>
  </si>
  <si>
    <t>Example:  Solution Tree</t>
  </si>
  <si>
    <t>Fringe Benefits                     %</t>
  </si>
  <si>
    <t>$</t>
  </si>
  <si>
    <t xml:space="preserve">Sept. </t>
  </si>
  <si>
    <t>$-</t>
  </si>
  <si>
    <t>2020 Fall SubTotal</t>
  </si>
  <si>
    <t>2021 Spring/Summer/ Fall Sub Total</t>
  </si>
  <si>
    <t>1020 Fall Sub Total</t>
  </si>
  <si>
    <t>2021 Spring/Summer/Fall  Sub Total</t>
  </si>
  <si>
    <t>2020 Fall Sub Total</t>
  </si>
  <si>
    <t>2021 Spring/Summer/Fall Sub Total</t>
  </si>
  <si>
    <t>2021 Spring/Summe/Fall Sub Total</t>
  </si>
  <si>
    <t>2020-21  School Year</t>
  </si>
  <si>
    <t>2020-21</t>
  </si>
  <si>
    <t xml:space="preserve">           Rookie Camp</t>
  </si>
  <si>
    <t xml:space="preserve">            FAFSA </t>
  </si>
  <si>
    <t xml:space="preserve">            OKPromise</t>
  </si>
  <si>
    <t xml:space="preserve">           College Ready</t>
  </si>
  <si>
    <t xml:space="preserve">            ACT Prep</t>
  </si>
  <si>
    <t>College Board</t>
  </si>
  <si>
    <t xml:space="preserve">            College Signing Day</t>
  </si>
  <si>
    <t>Book Study</t>
  </si>
  <si>
    <t>Curriculum Alignment Stipends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</si>
</sst>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$-409]* #,##0.00_);_([$$-409]* \(#,##0.00\);_([$$-409]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0" fontId="3" fillId="0" borderId="1" xfId="0" applyFont="1" applyBorder="1"/>
    <xf numFmtId="0" fontId="3" fillId="2" borderId="1" xfId="0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0" fillId="4" borderId="1" xfId="0" applyFill="1" applyBorder="1"/>
    <xf numFmtId="0" fontId="1" fillId="0" borderId="0" xfId="0" applyFont="1"/>
    <xf numFmtId="0" fontId="0" fillId="0" borderId="0" xfId="0" applyBorder="1"/>
    <xf numFmtId="0" fontId="1" fillId="0" borderId="2" xfId="0" applyFont="1" applyBorder="1" applyAlignment="1">
      <alignment horizontal="right"/>
    </xf>
    <xf numFmtId="0" fontId="0" fillId="5" borderId="1" xfId="0" applyFill="1" applyBorder="1"/>
    <xf numFmtId="0" fontId="0" fillId="6" borderId="1" xfId="0" applyFill="1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6" fillId="0" borderId="0" xfId="0" applyFont="1"/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7" fillId="0" borderId="9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0" fillId="5" borderId="0" xfId="0" applyFill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5" borderId="3" xfId="0" applyNumberFormat="1" applyFill="1" applyBorder="1"/>
    <xf numFmtId="164" fontId="0" fillId="5" borderId="1" xfId="0" applyNumberFormat="1" applyFill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4" fillId="3" borderId="1" xfId="0" applyNumberFormat="1" applyFont="1" applyFill="1" applyBorder="1"/>
    <xf numFmtId="164" fontId="0" fillId="3" borderId="0" xfId="0" applyNumberFormat="1" applyFill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/>
    <xf numFmtId="0" fontId="2" fillId="0" borderId="0" xfId="0" applyFont="1"/>
    <xf numFmtId="0" fontId="6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5" fillId="0" borderId="1" xfId="0" applyFont="1" applyBorder="1"/>
    <xf numFmtId="0" fontId="5" fillId="5" borderId="1" xfId="0" applyFont="1" applyFill="1" applyBorder="1"/>
    <xf numFmtId="164" fontId="3" fillId="2" borderId="1" xfId="0" applyNumberFormat="1" applyFont="1" applyFill="1" applyBorder="1"/>
    <xf numFmtId="17" fontId="3" fillId="2" borderId="1" xfId="0" applyNumberFormat="1" applyFont="1" applyFill="1" applyBorder="1" applyAlignment="1">
      <alignment horizontal="center" wrapText="1"/>
    </xf>
    <xf numFmtId="164" fontId="0" fillId="0" borderId="1" xfId="0" applyNumberFormat="1" applyFill="1" applyBorder="1"/>
    <xf numFmtId="0" fontId="6" fillId="0" borderId="1" xfId="0" applyFont="1" applyBorder="1" applyAlignment="1">
      <alignment wrapText="1"/>
    </xf>
    <xf numFmtId="0" fontId="10" fillId="5" borderId="1" xfId="0" applyFont="1" applyFill="1" applyBorder="1"/>
    <xf numFmtId="0" fontId="0" fillId="0" borderId="0" xfId="0" applyFill="1"/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165" fontId="6" fillId="0" borderId="1" xfId="1" applyNumberFormat="1" applyFont="1" applyBorder="1" applyAlignment="1">
      <alignment horizontal="center"/>
    </xf>
    <xf numFmtId="165" fontId="10" fillId="0" borderId="1" xfId="1" applyNumberFormat="1" applyFont="1" applyBorder="1"/>
    <xf numFmtId="165" fontId="6" fillId="0" borderId="1" xfId="1" applyNumberFormat="1" applyFont="1" applyBorder="1"/>
    <xf numFmtId="165" fontId="5" fillId="5" borderId="1" xfId="1" applyNumberFormat="1" applyFont="1" applyFill="1" applyBorder="1"/>
    <xf numFmtId="165" fontId="10" fillId="3" borderId="1" xfId="1" applyNumberFormat="1" applyFont="1" applyFill="1" applyBorder="1"/>
    <xf numFmtId="165" fontId="6" fillId="3" borderId="1" xfId="1" applyNumberFormat="1" applyFont="1" applyFill="1" applyBorder="1"/>
    <xf numFmtId="165" fontId="0" fillId="0" borderId="1" xfId="1" applyNumberFormat="1" applyFont="1" applyBorder="1"/>
    <xf numFmtId="165" fontId="5" fillId="0" borderId="1" xfId="1" applyNumberFormat="1" applyFont="1" applyBorder="1"/>
    <xf numFmtId="165" fontId="0" fillId="0" borderId="0" xfId="1" applyNumberFormat="1" applyFont="1"/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0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 applyAlignment="1"/>
    <xf numFmtId="0" fontId="1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workbookViewId="0">
      <selection activeCell="B4" sqref="B4"/>
    </sheetView>
  </sheetViews>
  <sheetFormatPr defaultRowHeight="14.5" x14ac:dyDescent="0.35"/>
  <cols>
    <col min="1" max="1" width="27.36328125" customWidth="1"/>
    <col min="2" max="2" width="13.36328125" customWidth="1"/>
    <col min="3" max="4" width="11.54296875" customWidth="1"/>
    <col min="5" max="6" width="11.6328125" customWidth="1"/>
    <col min="7" max="7" width="11.36328125" customWidth="1"/>
    <col min="8" max="8" width="11.6328125" customWidth="1"/>
    <col min="9" max="13" width="11.54296875" bestFit="1" customWidth="1"/>
    <col min="14" max="16" width="11.54296875" customWidth="1"/>
    <col min="17" max="17" width="15.453125" customWidth="1"/>
    <col min="18" max="18" width="11.36328125" customWidth="1"/>
    <col min="19" max="19" width="11.54296875" bestFit="1" customWidth="1"/>
  </cols>
  <sheetData>
    <row r="1" spans="1:20" ht="30" customHeight="1" x14ac:dyDescent="0.45">
      <c r="A1" s="50" t="s">
        <v>76</v>
      </c>
      <c r="B1" s="3" t="s">
        <v>3</v>
      </c>
      <c r="C1" s="53">
        <v>44013</v>
      </c>
      <c r="D1" s="8" t="s">
        <v>42</v>
      </c>
      <c r="E1" s="8" t="s">
        <v>43</v>
      </c>
      <c r="F1" s="8" t="s">
        <v>44</v>
      </c>
      <c r="G1" s="8" t="s">
        <v>45</v>
      </c>
      <c r="H1" s="8" t="s">
        <v>46</v>
      </c>
      <c r="I1" s="53">
        <v>44197</v>
      </c>
      <c r="J1" s="8" t="s">
        <v>47</v>
      </c>
      <c r="K1" s="8" t="s">
        <v>48</v>
      </c>
      <c r="L1" s="8" t="s">
        <v>49</v>
      </c>
      <c r="M1" s="8" t="s">
        <v>50</v>
      </c>
      <c r="N1" s="8" t="s">
        <v>51</v>
      </c>
      <c r="O1" s="8" t="s">
        <v>41</v>
      </c>
      <c r="P1" s="8" t="s">
        <v>42</v>
      </c>
      <c r="Q1" s="53" t="s">
        <v>67</v>
      </c>
      <c r="R1" s="10" t="s">
        <v>7</v>
      </c>
      <c r="S1" s="3" t="s">
        <v>8</v>
      </c>
      <c r="T1" s="1"/>
    </row>
    <row r="2" spans="1:20" x14ac:dyDescent="0.35">
      <c r="A2" s="6" t="s">
        <v>6</v>
      </c>
      <c r="B2" s="31"/>
      <c r="C2" s="52">
        <f>B2</f>
        <v>0</v>
      </c>
      <c r="D2" s="32">
        <f>C11</f>
        <v>0</v>
      </c>
      <c r="E2" s="32">
        <f t="shared" ref="E2:M2" si="0">D11</f>
        <v>0</v>
      </c>
      <c r="F2" s="32">
        <f t="shared" si="0"/>
        <v>0</v>
      </c>
      <c r="G2" s="32">
        <f t="shared" si="0"/>
        <v>0</v>
      </c>
      <c r="H2" s="32">
        <f t="shared" si="0"/>
        <v>0</v>
      </c>
      <c r="I2" s="32">
        <f t="shared" si="0"/>
        <v>0</v>
      </c>
      <c r="J2" s="32">
        <f t="shared" si="0"/>
        <v>0</v>
      </c>
      <c r="K2" s="32">
        <f t="shared" si="0"/>
        <v>0</v>
      </c>
      <c r="L2" s="32">
        <f t="shared" si="0"/>
        <v>0</v>
      </c>
      <c r="M2" s="32">
        <f t="shared" si="0"/>
        <v>0</v>
      </c>
      <c r="N2" s="32" t="s">
        <v>66</v>
      </c>
      <c r="O2" s="32" t="s">
        <v>66</v>
      </c>
      <c r="P2" s="32" t="s">
        <v>66</v>
      </c>
      <c r="Q2" s="32" t="s">
        <v>68</v>
      </c>
      <c r="R2" s="11" t="str">
        <f>(Q2)</f>
        <v>$-</v>
      </c>
      <c r="S2" s="11"/>
    </row>
    <row r="3" spans="1:20" x14ac:dyDescent="0.35">
      <c r="A3" s="6"/>
      <c r="B3" s="31"/>
      <c r="C3" s="5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11"/>
      <c r="S3" s="11"/>
    </row>
    <row r="4" spans="1:20" ht="37.5" customHeight="1" x14ac:dyDescent="0.35">
      <c r="A4" s="4" t="s">
        <v>0</v>
      </c>
      <c r="B4" s="33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28">
        <f>(C4+D4+E4+F4+G4+H4+I4+J4+K4+L4+M4+N4+O4+P4+Q4)</f>
        <v>0</v>
      </c>
      <c r="S4" s="28">
        <f t="shared" ref="S4:S9" si="1">(B4-R4)</f>
        <v>0</v>
      </c>
    </row>
    <row r="5" spans="1:20" ht="38.25" customHeight="1" x14ac:dyDescent="0.35">
      <c r="A5" s="4" t="s">
        <v>2</v>
      </c>
      <c r="B5" s="33">
        <f>'2020-21 Budget Narrative'!$C$48</f>
        <v>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28">
        <f>(C5+D5+E5+F5+G5+H5+I5+J5+K5+L5+M5+N5+O5+P5+Q5)</f>
        <v>0</v>
      </c>
      <c r="S5" s="28">
        <f t="shared" si="1"/>
        <v>0</v>
      </c>
    </row>
    <row r="6" spans="1:20" ht="37.5" customHeight="1" x14ac:dyDescent="0.35">
      <c r="A6" s="4" t="s">
        <v>9</v>
      </c>
      <c r="B6" s="33">
        <f>'2020-21 Budget Narrative'!$C$61</f>
        <v>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28">
        <f>(C6+D6+E6+F6+G6+H6+I6+J6+K6+L6+M6+N6+O6+P6+Q6)</f>
        <v>0</v>
      </c>
      <c r="S6" s="29">
        <f t="shared" si="1"/>
        <v>0</v>
      </c>
    </row>
    <row r="7" spans="1:20" ht="36" customHeight="1" x14ac:dyDescent="0.35">
      <c r="A7" s="4" t="s">
        <v>1</v>
      </c>
      <c r="B7" s="33">
        <f>'2020-21 Budget Narrative'!$C$77</f>
        <v>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28">
        <f>(C7+D7+E7+F7+G7+H7+I7+J7+K7+L7+N7+O7+P7+Q7)</f>
        <v>0</v>
      </c>
      <c r="S7" s="28">
        <f t="shared" si="1"/>
        <v>0</v>
      </c>
    </row>
    <row r="8" spans="1:20" ht="29.25" customHeight="1" x14ac:dyDescent="0.35">
      <c r="A8" s="5" t="s">
        <v>52</v>
      </c>
      <c r="B8" s="33">
        <f>'2020-21 Budget Narrative'!$C$90</f>
        <v>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28">
        <f>(C8+D8+E8+F8+G8+H8+I8+J8+K8+L8+M8+N8+O8+P8+Q8)</f>
        <v>0</v>
      </c>
      <c r="S8" s="28">
        <f t="shared" si="1"/>
        <v>0</v>
      </c>
    </row>
    <row r="9" spans="1:20" ht="36.5" x14ac:dyDescent="0.35">
      <c r="A9" s="4" t="s">
        <v>10</v>
      </c>
      <c r="B9" s="33">
        <f>'2020-21 Budget Narrative'!$C$101</f>
        <v>0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28">
        <f>(C9+D9+E9+F9+G9+H9+I9+J9+K9+M9+N9+O9+Q9)</f>
        <v>0</v>
      </c>
      <c r="S9" s="28">
        <f t="shared" si="1"/>
        <v>0</v>
      </c>
    </row>
    <row r="10" spans="1:20" x14ac:dyDescent="0.35">
      <c r="A10" s="7" t="s">
        <v>4</v>
      </c>
      <c r="B10" s="34">
        <f t="shared" ref="B10:R10" si="2">B4+B5+B6+B7+B8+B9</f>
        <v>0</v>
      </c>
      <c r="C10" s="54">
        <f>(C4+C5+C6+C7+C8+C9)</f>
        <v>0</v>
      </c>
      <c r="D10" s="54">
        <f>(D4+D5+D6+D7+D8+D9)</f>
        <v>0</v>
      </c>
      <c r="E10" s="54">
        <f>(E4+E5+E6+E7+E8+E9)</f>
        <v>0</v>
      </c>
      <c r="F10" s="54">
        <f t="shared" si="2"/>
        <v>0</v>
      </c>
      <c r="G10" s="28">
        <f t="shared" si="2"/>
        <v>0</v>
      </c>
      <c r="H10" s="28">
        <f t="shared" si="2"/>
        <v>0</v>
      </c>
      <c r="I10" s="28">
        <f t="shared" si="2"/>
        <v>0</v>
      </c>
      <c r="J10" s="28">
        <f t="shared" si="2"/>
        <v>0</v>
      </c>
      <c r="K10" s="28">
        <f t="shared" si="2"/>
        <v>0</v>
      </c>
      <c r="L10" s="28">
        <f t="shared" si="2"/>
        <v>0</v>
      </c>
      <c r="M10" s="28">
        <f t="shared" si="2"/>
        <v>0</v>
      </c>
      <c r="N10" s="28"/>
      <c r="O10" s="28"/>
      <c r="P10" s="28"/>
      <c r="Q10" s="28">
        <f t="shared" si="2"/>
        <v>0</v>
      </c>
      <c r="R10" s="35">
        <f t="shared" si="2"/>
        <v>0</v>
      </c>
      <c r="S10" s="30"/>
    </row>
    <row r="11" spans="1:20" x14ac:dyDescent="0.35">
      <c r="A11" s="14"/>
      <c r="B11" s="9" t="s">
        <v>5</v>
      </c>
      <c r="C11" s="54">
        <f>C2-C10</f>
        <v>0</v>
      </c>
      <c r="D11" s="54">
        <f t="shared" ref="D11:M11" si="3">D2-D10</f>
        <v>0</v>
      </c>
      <c r="E11" s="54">
        <f t="shared" si="3"/>
        <v>0</v>
      </c>
      <c r="F11" s="54">
        <f t="shared" si="3"/>
        <v>0</v>
      </c>
      <c r="G11" s="28">
        <f t="shared" si="3"/>
        <v>0</v>
      </c>
      <c r="H11" s="28">
        <f t="shared" si="3"/>
        <v>0</v>
      </c>
      <c r="I11" s="28">
        <f t="shared" si="3"/>
        <v>0</v>
      </c>
      <c r="J11" s="28">
        <f t="shared" si="3"/>
        <v>0</v>
      </c>
      <c r="K11" s="28">
        <f t="shared" si="3"/>
        <v>0</v>
      </c>
      <c r="L11" s="28">
        <f t="shared" si="3"/>
        <v>0</v>
      </c>
      <c r="M11" s="28">
        <f t="shared" si="3"/>
        <v>0</v>
      </c>
      <c r="N11" s="28"/>
      <c r="O11" s="28"/>
      <c r="P11" s="28"/>
      <c r="Q11" s="28"/>
      <c r="R11" s="33">
        <f>B2-R10</f>
        <v>0</v>
      </c>
      <c r="S11" s="31">
        <f>(B10-R11)</f>
        <v>0</v>
      </c>
    </row>
    <row r="12" spans="1:20" x14ac:dyDescent="0.35">
      <c r="B12" s="13"/>
    </row>
    <row r="13" spans="1:20" x14ac:dyDescent="0.3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3"/>
  <sheetViews>
    <sheetView topLeftCell="A97" zoomScaleNormal="100" workbookViewId="0">
      <selection activeCell="B100" sqref="B100"/>
    </sheetView>
  </sheetViews>
  <sheetFormatPr defaultRowHeight="14.5" x14ac:dyDescent="0.35"/>
  <cols>
    <col min="1" max="1" width="6.6328125" customWidth="1"/>
    <col min="2" max="2" width="64.6328125" customWidth="1"/>
    <col min="3" max="3" width="23.6328125" style="68" customWidth="1"/>
  </cols>
  <sheetData>
    <row r="1" spans="1:24" ht="25.5" customHeight="1" x14ac:dyDescent="0.5">
      <c r="A1" s="85" t="s">
        <v>27</v>
      </c>
      <c r="B1" s="87"/>
      <c r="C1" s="87"/>
      <c r="L1" s="13"/>
      <c r="M1" s="13"/>
      <c r="N1" s="13"/>
      <c r="O1" s="13"/>
      <c r="P1" s="36"/>
      <c r="Q1" s="13"/>
      <c r="R1" s="13"/>
      <c r="S1" s="13"/>
      <c r="T1" s="13"/>
      <c r="U1" s="13"/>
      <c r="V1" s="13"/>
      <c r="W1" s="13"/>
      <c r="X1" s="13"/>
    </row>
    <row r="2" spans="1:24" ht="15" customHeight="1" x14ac:dyDescent="0.45">
      <c r="A2" s="47" t="s">
        <v>28</v>
      </c>
      <c r="B2" s="47" t="s">
        <v>29</v>
      </c>
      <c r="C2" s="60" t="s">
        <v>30</v>
      </c>
      <c r="L2" s="13"/>
      <c r="M2" s="13"/>
      <c r="N2" s="13"/>
      <c r="O2" s="37"/>
      <c r="P2" s="38"/>
      <c r="Q2" s="13"/>
      <c r="R2" s="13"/>
      <c r="S2" s="13"/>
      <c r="T2" s="13"/>
      <c r="U2" s="13"/>
      <c r="V2" s="13"/>
      <c r="W2" s="13"/>
      <c r="X2" s="13"/>
    </row>
    <row r="3" spans="1:24" ht="13.5" customHeight="1" x14ac:dyDescent="0.35">
      <c r="A3" s="48"/>
      <c r="B3" s="49"/>
      <c r="C3" s="61"/>
      <c r="L3" s="13"/>
      <c r="M3" s="39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9.5" customHeight="1" x14ac:dyDescent="0.35">
      <c r="A4" s="48"/>
      <c r="B4" s="49"/>
      <c r="C4" s="61"/>
      <c r="L4" s="38"/>
      <c r="M4" s="38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22.5" customHeight="1" x14ac:dyDescent="0.35">
      <c r="A5" s="48"/>
      <c r="B5" s="49"/>
      <c r="C5" s="61"/>
      <c r="L5" s="40"/>
      <c r="M5" s="41"/>
      <c r="N5" s="42"/>
      <c r="O5" s="42"/>
      <c r="P5" s="42"/>
      <c r="Q5" s="42"/>
      <c r="R5" s="42"/>
      <c r="S5" s="42"/>
      <c r="T5" s="42"/>
      <c r="U5" s="42"/>
      <c r="V5" s="13"/>
      <c r="W5" s="13"/>
      <c r="X5" s="13"/>
    </row>
    <row r="6" spans="1:24" ht="15.5" x14ac:dyDescent="0.35">
      <c r="A6" s="48"/>
      <c r="B6" s="49"/>
      <c r="C6" s="61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15.5" x14ac:dyDescent="0.35">
      <c r="A7" s="48"/>
      <c r="B7" s="49"/>
      <c r="C7" s="61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13"/>
      <c r="X7" s="13"/>
    </row>
    <row r="8" spans="1:24" ht="15.5" x14ac:dyDescent="0.35">
      <c r="A8" s="48"/>
      <c r="B8" s="49"/>
      <c r="C8" s="61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13"/>
      <c r="X8" s="13"/>
    </row>
    <row r="9" spans="1:24" ht="15.5" x14ac:dyDescent="0.35">
      <c r="A9" s="48"/>
      <c r="B9" s="49"/>
      <c r="C9" s="61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13"/>
      <c r="X9" s="13"/>
    </row>
    <row r="10" spans="1:24" ht="15.5" x14ac:dyDescent="0.35">
      <c r="A10" s="48"/>
      <c r="B10" s="49"/>
      <c r="C10" s="61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13"/>
      <c r="X10" s="13"/>
    </row>
    <row r="11" spans="1:24" ht="15.5" x14ac:dyDescent="0.35">
      <c r="A11" s="48"/>
      <c r="B11" s="55" t="s">
        <v>69</v>
      </c>
      <c r="C11" s="62">
        <f>(C3+C4+C5+C6+C7+C8+C9+C10)</f>
        <v>0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13"/>
      <c r="X11" s="13"/>
    </row>
    <row r="12" spans="1:24" ht="15.5" x14ac:dyDescent="0.35">
      <c r="A12" s="47" t="s">
        <v>53</v>
      </c>
      <c r="B12" s="55" t="s">
        <v>54</v>
      </c>
      <c r="C12" s="62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13"/>
      <c r="X12" s="13"/>
    </row>
    <row r="13" spans="1:24" ht="15.5" x14ac:dyDescent="0.35">
      <c r="A13" s="48"/>
      <c r="B13" s="49"/>
      <c r="C13" s="61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13"/>
      <c r="X13" s="13"/>
    </row>
    <row r="14" spans="1:24" ht="15.5" x14ac:dyDescent="0.35">
      <c r="A14" s="48"/>
      <c r="B14" s="49"/>
      <c r="C14" s="61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13"/>
      <c r="X14" s="13"/>
    </row>
    <row r="15" spans="1:24" ht="15.5" x14ac:dyDescent="0.35">
      <c r="A15" s="48"/>
      <c r="B15" s="49"/>
      <c r="C15" s="61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13"/>
      <c r="X15" s="13"/>
    </row>
    <row r="16" spans="1:24" ht="15.5" x14ac:dyDescent="0.35">
      <c r="A16" s="48"/>
      <c r="B16" s="49"/>
      <c r="C16" s="61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13"/>
      <c r="X16" s="13"/>
    </row>
    <row r="17" spans="1:24" ht="15.5" x14ac:dyDescent="0.35">
      <c r="A17" s="48"/>
      <c r="B17" s="49"/>
      <c r="C17" s="61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13"/>
      <c r="X17" s="13"/>
    </row>
    <row r="18" spans="1:24" ht="15.5" x14ac:dyDescent="0.35">
      <c r="A18" s="48"/>
      <c r="B18" s="49"/>
      <c r="C18" s="61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13"/>
      <c r="X18" s="13"/>
    </row>
    <row r="19" spans="1:24" ht="15.5" x14ac:dyDescent="0.35">
      <c r="A19" s="48"/>
      <c r="B19" s="49"/>
      <c r="C19" s="61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13"/>
      <c r="X19" s="13"/>
    </row>
    <row r="20" spans="1:24" ht="15.5" x14ac:dyDescent="0.35">
      <c r="A20" s="48"/>
      <c r="B20" s="49"/>
      <c r="C20" s="61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13"/>
      <c r="X20" s="13"/>
    </row>
    <row r="21" spans="1:24" ht="15.5" x14ac:dyDescent="0.35">
      <c r="A21" s="48"/>
      <c r="B21" s="49"/>
      <c r="C21" s="61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13"/>
      <c r="X21" s="13"/>
    </row>
    <row r="22" spans="1:24" ht="15.5" x14ac:dyDescent="0.35">
      <c r="A22" s="48"/>
      <c r="B22" s="49"/>
      <c r="C22" s="61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13"/>
      <c r="X22" s="13"/>
    </row>
    <row r="23" spans="1:24" ht="15.5" x14ac:dyDescent="0.35">
      <c r="A23" s="48"/>
      <c r="B23" s="55" t="s">
        <v>70</v>
      </c>
      <c r="C23" s="62">
        <f>(C13+C14+C15+C16+C17+C18+C19+C20+C21+C22)</f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13"/>
      <c r="X23" s="13"/>
    </row>
    <row r="24" spans="1:24" s="57" customFormat="1" ht="18.5" x14ac:dyDescent="0.45">
      <c r="A24" s="56"/>
      <c r="B24" s="51" t="s">
        <v>31</v>
      </c>
      <c r="C24" s="63">
        <f>(C11+C23)</f>
        <v>0</v>
      </c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9"/>
      <c r="X24" s="59"/>
    </row>
    <row r="25" spans="1:24" ht="21" x14ac:dyDescent="0.5">
      <c r="A25" s="85" t="s">
        <v>65</v>
      </c>
      <c r="B25" s="86"/>
      <c r="C25" s="86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13"/>
      <c r="X25" s="13"/>
    </row>
    <row r="26" spans="1:24" ht="15.5" x14ac:dyDescent="0.35">
      <c r="A26" s="47" t="s">
        <v>28</v>
      </c>
      <c r="B26" s="47" t="s">
        <v>29</v>
      </c>
      <c r="C26" s="60" t="s">
        <v>30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13"/>
      <c r="X26" s="13"/>
    </row>
    <row r="27" spans="1:24" ht="15.5" x14ac:dyDescent="0.35">
      <c r="A27" s="48"/>
      <c r="B27" s="49"/>
      <c r="C27" s="61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13"/>
      <c r="X27" s="13"/>
    </row>
    <row r="28" spans="1:24" ht="15.5" x14ac:dyDescent="0.35">
      <c r="A28" s="48"/>
      <c r="B28" s="49"/>
      <c r="C28" s="61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13"/>
      <c r="X28" s="13"/>
    </row>
    <row r="29" spans="1:24" ht="15.5" x14ac:dyDescent="0.35">
      <c r="A29" s="48"/>
      <c r="B29" s="49"/>
      <c r="C29" s="61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13"/>
      <c r="X29" s="13"/>
    </row>
    <row r="30" spans="1:24" ht="15.5" x14ac:dyDescent="0.35">
      <c r="A30" s="48"/>
      <c r="B30" s="49"/>
      <c r="C30" s="61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13"/>
      <c r="X30" s="13"/>
    </row>
    <row r="31" spans="1:24" ht="15.5" x14ac:dyDescent="0.35">
      <c r="A31" s="48"/>
      <c r="B31" s="49"/>
      <c r="C31" s="61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13"/>
      <c r="X31" s="13"/>
    </row>
    <row r="32" spans="1:24" ht="15.5" x14ac:dyDescent="0.35">
      <c r="A32" s="48"/>
      <c r="B32" s="49"/>
      <c r="C32" s="61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13"/>
      <c r="X32" s="13"/>
    </row>
    <row r="33" spans="1:24" ht="15.5" x14ac:dyDescent="0.35">
      <c r="A33" s="48"/>
      <c r="B33" s="49"/>
      <c r="C33" s="61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13"/>
      <c r="X33" s="13"/>
    </row>
    <row r="34" spans="1:24" ht="15.5" x14ac:dyDescent="0.35">
      <c r="A34" s="48"/>
      <c r="B34" s="49"/>
      <c r="C34" s="61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13"/>
      <c r="X34" s="13"/>
    </row>
    <row r="35" spans="1:24" ht="15.5" x14ac:dyDescent="0.35">
      <c r="A35" s="48"/>
      <c r="B35" s="55" t="s">
        <v>71</v>
      </c>
      <c r="C35" s="62">
        <f>(C27+C28+C29+C30+C31+C32+C33+C34)</f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13"/>
      <c r="X35" s="13"/>
    </row>
    <row r="36" spans="1:24" ht="15.5" x14ac:dyDescent="0.35">
      <c r="A36" s="47" t="s">
        <v>53</v>
      </c>
      <c r="B36" s="55" t="s">
        <v>55</v>
      </c>
      <c r="C36" s="61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13"/>
      <c r="X36" s="13"/>
    </row>
    <row r="37" spans="1:24" ht="15.5" x14ac:dyDescent="0.35">
      <c r="A37" s="48"/>
      <c r="B37" s="49"/>
      <c r="C37" s="61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13"/>
      <c r="X37" s="13"/>
    </row>
    <row r="38" spans="1:24" ht="15.5" x14ac:dyDescent="0.35">
      <c r="A38" s="48"/>
      <c r="B38" s="49"/>
      <c r="C38" s="61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13"/>
      <c r="X38" s="13"/>
    </row>
    <row r="39" spans="1:24" ht="15.5" x14ac:dyDescent="0.35">
      <c r="A39" s="48"/>
      <c r="B39" s="49"/>
      <c r="C39" s="61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13"/>
      <c r="X39" s="13"/>
    </row>
    <row r="40" spans="1:24" ht="15.5" x14ac:dyDescent="0.35">
      <c r="A40" s="48"/>
      <c r="B40" s="49"/>
      <c r="C40" s="61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13"/>
      <c r="X40" s="13"/>
    </row>
    <row r="41" spans="1:24" ht="15.5" x14ac:dyDescent="0.35">
      <c r="A41" s="48"/>
      <c r="B41" s="49"/>
      <c r="C41" s="61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13"/>
      <c r="X41" s="13"/>
    </row>
    <row r="42" spans="1:24" ht="15.5" x14ac:dyDescent="0.35">
      <c r="A42" s="48"/>
      <c r="B42" s="49"/>
      <c r="C42" s="61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13"/>
      <c r="X42" s="13"/>
    </row>
    <row r="43" spans="1:24" ht="15.5" x14ac:dyDescent="0.35">
      <c r="A43" s="48"/>
      <c r="B43" s="49"/>
      <c r="C43" s="61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13"/>
      <c r="X43" s="13"/>
    </row>
    <row r="44" spans="1:24" ht="15.5" x14ac:dyDescent="0.35">
      <c r="A44" s="48"/>
      <c r="B44" s="49"/>
      <c r="C44" s="61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13"/>
      <c r="X44" s="13"/>
    </row>
    <row r="45" spans="1:24" ht="15.5" x14ac:dyDescent="0.35">
      <c r="A45" s="48"/>
      <c r="B45" s="49"/>
      <c r="C45" s="61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13"/>
      <c r="X45" s="13"/>
    </row>
    <row r="46" spans="1:24" ht="15.5" x14ac:dyDescent="0.35">
      <c r="A46" s="48"/>
      <c r="B46" s="49"/>
      <c r="C46" s="61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13"/>
      <c r="X46" s="13"/>
    </row>
    <row r="47" spans="1:24" ht="15.5" x14ac:dyDescent="0.35">
      <c r="A47" s="48"/>
      <c r="B47" s="55" t="s">
        <v>72</v>
      </c>
      <c r="C47" s="62">
        <f>(C37+C38+C39+C40+C41+C42+C43+C44+C45+C46)</f>
        <v>0</v>
      </c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13"/>
      <c r="X47" s="13"/>
    </row>
    <row r="48" spans="1:24" ht="18.5" x14ac:dyDescent="0.45">
      <c r="A48" s="56"/>
      <c r="B48" s="51" t="s">
        <v>32</v>
      </c>
      <c r="C48" s="63">
        <f>(C35+C47)</f>
        <v>0</v>
      </c>
      <c r="L48" s="43"/>
      <c r="M48" s="43"/>
      <c r="N48" s="43"/>
      <c r="O48" s="43" t="s">
        <v>12</v>
      </c>
      <c r="P48" s="43"/>
      <c r="Q48" s="43"/>
      <c r="R48" s="43"/>
      <c r="S48" s="43"/>
      <c r="T48" s="43"/>
      <c r="U48" s="43"/>
      <c r="V48" s="43"/>
      <c r="W48" s="13"/>
      <c r="X48" s="13"/>
    </row>
    <row r="49" spans="1:24" ht="21" x14ac:dyDescent="0.5">
      <c r="A49" s="85" t="s">
        <v>33</v>
      </c>
      <c r="B49" s="86"/>
      <c r="C49" s="86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13"/>
      <c r="X49" s="13"/>
    </row>
    <row r="50" spans="1:24" ht="15.5" x14ac:dyDescent="0.35">
      <c r="A50" s="47" t="s">
        <v>28</v>
      </c>
      <c r="B50" s="47" t="s">
        <v>29</v>
      </c>
      <c r="C50" s="60" t="s">
        <v>30</v>
      </c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13"/>
      <c r="X50" s="13"/>
    </row>
    <row r="51" spans="1:24" ht="15.5" x14ac:dyDescent="0.35">
      <c r="A51" s="48"/>
      <c r="B51" s="49"/>
      <c r="C51" s="61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13"/>
      <c r="X51" s="13"/>
    </row>
    <row r="52" spans="1:24" ht="15.5" x14ac:dyDescent="0.35">
      <c r="A52" s="48"/>
      <c r="B52" s="49"/>
      <c r="C52" s="64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13"/>
      <c r="X52" s="13"/>
    </row>
    <row r="53" spans="1:24" ht="15.5" x14ac:dyDescent="0.35">
      <c r="A53" s="48"/>
      <c r="B53" s="49"/>
      <c r="C53" s="64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13"/>
      <c r="X53" s="13"/>
    </row>
    <row r="54" spans="1:24" ht="15.5" x14ac:dyDescent="0.35">
      <c r="A54" s="48"/>
      <c r="B54" s="49"/>
      <c r="C54" s="64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13"/>
      <c r="X54" s="13"/>
    </row>
    <row r="55" spans="1:24" ht="15.5" x14ac:dyDescent="0.35">
      <c r="A55" s="48"/>
      <c r="B55" s="55" t="s">
        <v>73</v>
      </c>
      <c r="C55" s="65">
        <f>(C51+C52+C53+C54)</f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13"/>
      <c r="X55" s="13"/>
    </row>
    <row r="56" spans="1:24" ht="15.5" x14ac:dyDescent="0.35">
      <c r="A56" s="47" t="s">
        <v>53</v>
      </c>
      <c r="B56" s="55" t="s">
        <v>56</v>
      </c>
      <c r="C56" s="61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13"/>
      <c r="X56" s="13"/>
    </row>
    <row r="57" spans="1:24" ht="15.5" x14ac:dyDescent="0.35">
      <c r="A57" s="48"/>
      <c r="B57" s="49"/>
      <c r="C57" s="61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13"/>
      <c r="X57" s="13"/>
    </row>
    <row r="58" spans="1:24" ht="15.5" x14ac:dyDescent="0.35">
      <c r="A58" s="48"/>
      <c r="B58" s="49"/>
      <c r="C58" s="61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13"/>
      <c r="X58" s="13"/>
    </row>
    <row r="59" spans="1:24" ht="15.5" x14ac:dyDescent="0.35">
      <c r="A59" s="48"/>
      <c r="B59" s="49"/>
      <c r="C59" s="61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13"/>
      <c r="X59" s="13"/>
    </row>
    <row r="60" spans="1:24" ht="15.5" x14ac:dyDescent="0.35">
      <c r="A60" s="48"/>
      <c r="B60" s="55" t="s">
        <v>74</v>
      </c>
      <c r="C60" s="62">
        <f>(C57+C58+C59)</f>
        <v>0</v>
      </c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13"/>
      <c r="X60" s="13"/>
    </row>
    <row r="61" spans="1:24" ht="18.5" x14ac:dyDescent="0.45">
      <c r="A61" s="56"/>
      <c r="B61" s="51" t="s">
        <v>34</v>
      </c>
      <c r="C61" s="63">
        <f>(C55+C60)</f>
        <v>0</v>
      </c>
    </row>
    <row r="62" spans="1:24" ht="21" x14ac:dyDescent="0.5">
      <c r="A62" s="85" t="s">
        <v>35</v>
      </c>
      <c r="B62" s="86"/>
      <c r="C62" s="86"/>
    </row>
    <row r="63" spans="1:24" ht="15.5" x14ac:dyDescent="0.35">
      <c r="A63" s="47" t="s">
        <v>28</v>
      </c>
      <c r="B63" s="47" t="s">
        <v>29</v>
      </c>
      <c r="C63" s="60" t="s">
        <v>30</v>
      </c>
    </row>
    <row r="64" spans="1:24" ht="15.5" x14ac:dyDescent="0.35">
      <c r="A64" s="48"/>
      <c r="B64" s="49"/>
      <c r="C64" s="61"/>
    </row>
    <row r="65" spans="1:3" ht="15.5" x14ac:dyDescent="0.35">
      <c r="A65" s="48"/>
      <c r="B65" s="49"/>
      <c r="C65" s="61"/>
    </row>
    <row r="66" spans="1:3" ht="15.5" x14ac:dyDescent="0.35">
      <c r="A66" s="48"/>
      <c r="B66" s="49"/>
      <c r="C66" s="61"/>
    </row>
    <row r="67" spans="1:3" ht="15.5" x14ac:dyDescent="0.35">
      <c r="A67" s="48"/>
      <c r="B67" s="49"/>
      <c r="C67" s="61"/>
    </row>
    <row r="68" spans="1:3" ht="15.5" x14ac:dyDescent="0.35">
      <c r="A68" s="48"/>
      <c r="B68" s="49"/>
      <c r="C68" s="61"/>
    </row>
    <row r="69" spans="1:3" ht="15.5" x14ac:dyDescent="0.35">
      <c r="A69" s="48"/>
      <c r="B69" s="49"/>
      <c r="C69" s="61"/>
    </row>
    <row r="70" spans="1:3" ht="15.5" x14ac:dyDescent="0.35">
      <c r="A70" s="48"/>
      <c r="B70" s="55" t="s">
        <v>73</v>
      </c>
      <c r="C70" s="62">
        <f>(C64+C65+C66+C67+C68+C69)</f>
        <v>0</v>
      </c>
    </row>
    <row r="71" spans="1:3" ht="15.5" x14ac:dyDescent="0.35">
      <c r="A71" s="47" t="s">
        <v>53</v>
      </c>
      <c r="B71" s="55" t="s">
        <v>55</v>
      </c>
      <c r="C71" s="61"/>
    </row>
    <row r="72" spans="1:3" ht="15.5" x14ac:dyDescent="0.35">
      <c r="A72" s="48"/>
      <c r="B72" s="49"/>
      <c r="C72" s="61"/>
    </row>
    <row r="73" spans="1:3" ht="15.5" x14ac:dyDescent="0.35">
      <c r="A73" s="48"/>
      <c r="B73" s="49"/>
      <c r="C73" s="61"/>
    </row>
    <row r="74" spans="1:3" ht="15.5" x14ac:dyDescent="0.35">
      <c r="A74" s="48"/>
      <c r="B74" s="49"/>
      <c r="C74" s="61"/>
    </row>
    <row r="75" spans="1:3" ht="15.5" x14ac:dyDescent="0.35">
      <c r="A75" s="48"/>
      <c r="B75" s="49"/>
      <c r="C75" s="61"/>
    </row>
    <row r="76" spans="1:3" ht="15.5" x14ac:dyDescent="0.35">
      <c r="A76" s="48"/>
      <c r="B76" s="55" t="s">
        <v>74</v>
      </c>
      <c r="C76" s="62">
        <f>(C72+C73+C74+C75)</f>
        <v>0</v>
      </c>
    </row>
    <row r="77" spans="1:3" ht="18.5" x14ac:dyDescent="0.45">
      <c r="A77" s="56"/>
      <c r="B77" s="51" t="s">
        <v>36</v>
      </c>
      <c r="C77" s="63">
        <f>(C70+C76)</f>
        <v>0</v>
      </c>
    </row>
    <row r="78" spans="1:3" ht="21" x14ac:dyDescent="0.5">
      <c r="A78" s="85" t="s">
        <v>37</v>
      </c>
      <c r="B78" s="86"/>
      <c r="C78" s="86"/>
    </row>
    <row r="79" spans="1:3" ht="15.5" x14ac:dyDescent="0.35">
      <c r="A79" s="47" t="s">
        <v>28</v>
      </c>
      <c r="B79" s="47" t="s">
        <v>29</v>
      </c>
      <c r="C79" s="60" t="s">
        <v>30</v>
      </c>
    </row>
    <row r="80" spans="1:3" ht="15.5" x14ac:dyDescent="0.35">
      <c r="A80" s="48"/>
      <c r="B80" s="49"/>
      <c r="C80" s="61"/>
    </row>
    <row r="81" spans="1:3" ht="15.5" x14ac:dyDescent="0.35">
      <c r="A81" s="48"/>
      <c r="B81" s="49"/>
      <c r="C81" s="61"/>
    </row>
    <row r="82" spans="1:3" ht="15.5" x14ac:dyDescent="0.35">
      <c r="A82" s="48"/>
      <c r="B82" s="49"/>
      <c r="C82" s="61"/>
    </row>
    <row r="83" spans="1:3" ht="15.5" x14ac:dyDescent="0.35">
      <c r="A83" s="48"/>
      <c r="B83" s="49"/>
      <c r="C83" s="61"/>
    </row>
    <row r="84" spans="1:3" ht="15.5" x14ac:dyDescent="0.35">
      <c r="A84" s="48"/>
      <c r="B84" s="49"/>
      <c r="C84" s="61"/>
    </row>
    <row r="85" spans="1:3" ht="15.5" x14ac:dyDescent="0.35">
      <c r="A85" s="48"/>
      <c r="B85" s="55" t="s">
        <v>73</v>
      </c>
      <c r="C85" s="62">
        <f>(C80+C81+C82+C83+C84)</f>
        <v>0</v>
      </c>
    </row>
    <row r="86" spans="1:3" ht="15.5" x14ac:dyDescent="0.35">
      <c r="A86" s="47" t="s">
        <v>57</v>
      </c>
      <c r="B86" s="55" t="s">
        <v>56</v>
      </c>
      <c r="C86" s="61"/>
    </row>
    <row r="87" spans="1:3" ht="15.5" x14ac:dyDescent="0.35">
      <c r="A87" s="48"/>
      <c r="B87" s="49"/>
      <c r="C87" s="61"/>
    </row>
    <row r="88" spans="1:3" ht="15.5" x14ac:dyDescent="0.35">
      <c r="A88" s="48"/>
      <c r="B88" s="49"/>
      <c r="C88" s="61"/>
    </row>
    <row r="89" spans="1:3" ht="15.5" x14ac:dyDescent="0.35">
      <c r="A89" s="48"/>
      <c r="B89" s="55" t="s">
        <v>75</v>
      </c>
      <c r="C89" s="62">
        <f>(C87+C88)</f>
        <v>0</v>
      </c>
    </row>
    <row r="90" spans="1:3" ht="18.5" x14ac:dyDescent="0.45">
      <c r="A90" s="56"/>
      <c r="B90" s="51" t="s">
        <v>38</v>
      </c>
      <c r="C90" s="63">
        <f>(C85+C89)</f>
        <v>0</v>
      </c>
    </row>
    <row r="91" spans="1:3" ht="21" x14ac:dyDescent="0.5">
      <c r="A91" s="85" t="s">
        <v>39</v>
      </c>
      <c r="B91" s="86"/>
      <c r="C91" s="86"/>
    </row>
    <row r="92" spans="1:3" ht="15.5" x14ac:dyDescent="0.35">
      <c r="A92" s="47" t="s">
        <v>28</v>
      </c>
      <c r="B92" s="47" t="s">
        <v>29</v>
      </c>
      <c r="C92" s="60" t="s">
        <v>30</v>
      </c>
    </row>
    <row r="93" spans="1:3" ht="15.5" x14ac:dyDescent="0.35">
      <c r="A93" s="48"/>
      <c r="B93" s="49"/>
      <c r="C93" s="61"/>
    </row>
    <row r="94" spans="1:3" ht="15.5" x14ac:dyDescent="0.35">
      <c r="A94" s="48"/>
      <c r="B94" s="49"/>
      <c r="C94" s="61"/>
    </row>
    <row r="95" spans="1:3" ht="15.5" x14ac:dyDescent="0.35">
      <c r="A95" s="48"/>
      <c r="B95" s="55" t="s">
        <v>73</v>
      </c>
      <c r="C95" s="62">
        <f>(C93+C94)</f>
        <v>0</v>
      </c>
    </row>
    <row r="96" spans="1:3" ht="15.5" x14ac:dyDescent="0.35">
      <c r="A96" s="47" t="s">
        <v>53</v>
      </c>
      <c r="B96" s="55" t="s">
        <v>56</v>
      </c>
      <c r="C96" s="61"/>
    </row>
    <row r="97" spans="1:3" x14ac:dyDescent="0.35">
      <c r="A97" s="2"/>
      <c r="B97" s="2"/>
      <c r="C97" s="66"/>
    </row>
    <row r="98" spans="1:3" ht="15.5" x14ac:dyDescent="0.35">
      <c r="A98" s="48"/>
      <c r="B98" s="49"/>
      <c r="C98" s="61"/>
    </row>
    <row r="99" spans="1:3" ht="15.5" x14ac:dyDescent="0.35">
      <c r="A99" s="48"/>
      <c r="B99" s="49"/>
      <c r="C99" s="61"/>
    </row>
    <row r="100" spans="1:3" ht="15.5" x14ac:dyDescent="0.35">
      <c r="A100" s="48"/>
      <c r="B100" s="47" t="s">
        <v>74</v>
      </c>
      <c r="C100" s="62">
        <f>(C97+C98+C99)</f>
        <v>0</v>
      </c>
    </row>
    <row r="101" spans="1:3" ht="18.5" x14ac:dyDescent="0.45">
      <c r="A101" s="56"/>
      <c r="B101" s="51" t="s">
        <v>58</v>
      </c>
      <c r="C101" s="63">
        <f>(C95+C100)</f>
        <v>0</v>
      </c>
    </row>
    <row r="102" spans="1:3" ht="18.5" x14ac:dyDescent="0.45">
      <c r="A102" s="48"/>
      <c r="B102" s="50"/>
      <c r="C102" s="67"/>
    </row>
    <row r="103" spans="1:3" ht="18.5" x14ac:dyDescent="0.45">
      <c r="A103" s="56"/>
      <c r="B103" s="51" t="s">
        <v>40</v>
      </c>
      <c r="C103" s="63">
        <f>(C101+C90+C77+C61+C48+C24)</f>
        <v>0</v>
      </c>
    </row>
  </sheetData>
  <mergeCells count="6">
    <mergeCell ref="A91:C91"/>
    <mergeCell ref="A1:C1"/>
    <mergeCell ref="A25:C25"/>
    <mergeCell ref="A49:C49"/>
    <mergeCell ref="A62:C62"/>
    <mergeCell ref="A78:C78"/>
  </mergeCells>
  <pageMargins left="0.25" right="0.25" top="0.75" bottom="0.75" header="0.3" footer="0.3"/>
  <pageSetup orientation="portrait" r:id="rId1"/>
  <headerFooter>
    <oddHeader>&amp;C&amp;"-,Bold"&amp;12GEAR UP 
Budget Narrative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3"/>
  <sheetViews>
    <sheetView topLeftCell="A25" workbookViewId="0">
      <selection activeCell="B28" sqref="B28"/>
    </sheetView>
  </sheetViews>
  <sheetFormatPr defaultRowHeight="14.5" x14ac:dyDescent="0.35"/>
  <cols>
    <col min="2" max="2" width="9.08984375" customWidth="1"/>
    <col min="4" max="4" width="4.6328125" customWidth="1"/>
    <col min="5" max="5" width="10.08984375" customWidth="1"/>
    <col min="6" max="6" width="9.08984375" customWidth="1"/>
    <col min="7" max="7" width="6.453125" bestFit="1" customWidth="1"/>
    <col min="8" max="8" width="11" customWidth="1"/>
    <col min="9" max="9" width="7.453125" customWidth="1"/>
    <col min="10" max="10" width="9" customWidth="1"/>
  </cols>
  <sheetData>
    <row r="1" spans="1:11" ht="15.5" x14ac:dyDescent="0.35">
      <c r="G1" s="79"/>
      <c r="H1" s="80" t="s">
        <v>77</v>
      </c>
      <c r="I1" s="79"/>
    </row>
    <row r="2" spans="1:11" ht="18.5" x14ac:dyDescent="0.45">
      <c r="B2" t="s">
        <v>62</v>
      </c>
      <c r="C2" s="83"/>
      <c r="D2" s="83"/>
      <c r="E2" s="83" t="s">
        <v>63</v>
      </c>
      <c r="F2" s="83"/>
      <c r="G2" s="84"/>
      <c r="H2" s="84"/>
      <c r="I2" s="79"/>
      <c r="J2" s="79"/>
      <c r="K2" s="79"/>
    </row>
    <row r="3" spans="1:11" ht="15.5" x14ac:dyDescent="0.35">
      <c r="H3" s="81" t="s">
        <v>23</v>
      </c>
      <c r="I3" s="82"/>
    </row>
    <row r="4" spans="1:11" ht="15" thickBot="1" x14ac:dyDescent="0.4">
      <c r="A4" s="12" t="s">
        <v>22</v>
      </c>
      <c r="C4" s="27"/>
    </row>
    <row r="5" spans="1:11" ht="29.5" thickBot="1" x14ac:dyDescent="0.4">
      <c r="A5" s="26"/>
      <c r="D5" s="25" t="s">
        <v>21</v>
      </c>
      <c r="E5" s="74" t="s">
        <v>20</v>
      </c>
      <c r="F5" s="24" t="s">
        <v>19</v>
      </c>
      <c r="G5" s="24" t="s">
        <v>18</v>
      </c>
      <c r="H5" s="75" t="s">
        <v>17</v>
      </c>
      <c r="I5" s="76" t="s">
        <v>16</v>
      </c>
      <c r="J5" s="77" t="s">
        <v>15</v>
      </c>
    </row>
    <row r="6" spans="1:11" ht="15.5" x14ac:dyDescent="0.35">
      <c r="A6" s="19" t="s">
        <v>14</v>
      </c>
      <c r="B6" s="1"/>
      <c r="C6" s="1"/>
      <c r="D6" s="23"/>
      <c r="E6" s="21"/>
      <c r="F6" s="20"/>
      <c r="G6" s="20"/>
      <c r="H6" s="20"/>
      <c r="I6" s="20"/>
      <c r="J6" s="20"/>
    </row>
    <row r="7" spans="1:11" x14ac:dyDescent="0.35">
      <c r="A7" s="69"/>
      <c r="B7" s="69"/>
      <c r="C7" s="69"/>
      <c r="D7" s="22"/>
      <c r="E7" s="21"/>
      <c r="F7" s="20"/>
      <c r="G7" s="20"/>
      <c r="H7" s="20"/>
      <c r="I7" s="20"/>
      <c r="J7" s="20"/>
    </row>
    <row r="8" spans="1:11" x14ac:dyDescent="0.35">
      <c r="A8" s="69"/>
      <c r="B8" s="69"/>
      <c r="C8" s="69"/>
      <c r="D8" s="22"/>
      <c r="E8" s="21"/>
      <c r="F8" s="20"/>
      <c r="G8" s="20"/>
      <c r="H8" s="20"/>
      <c r="I8" s="20"/>
      <c r="J8" s="20"/>
    </row>
    <row r="9" spans="1:11" ht="15.5" x14ac:dyDescent="0.35">
      <c r="A9" s="19" t="s">
        <v>13</v>
      </c>
      <c r="D9" s="18"/>
      <c r="E9" s="17"/>
      <c r="F9" s="2"/>
      <c r="G9" s="2"/>
      <c r="H9" s="2"/>
      <c r="I9" s="2"/>
      <c r="J9" s="2"/>
    </row>
    <row r="10" spans="1:11" x14ac:dyDescent="0.35">
      <c r="A10" s="73" t="s">
        <v>85</v>
      </c>
      <c r="B10" s="73"/>
      <c r="C10" s="73"/>
      <c r="D10" s="70"/>
      <c r="E10" s="17"/>
      <c r="F10" s="2"/>
      <c r="G10" s="2"/>
      <c r="H10" s="2"/>
      <c r="I10" s="2"/>
      <c r="J10" s="2"/>
    </row>
    <row r="11" spans="1:11" x14ac:dyDescent="0.35">
      <c r="A11" s="73" t="s">
        <v>86</v>
      </c>
      <c r="B11" s="73"/>
      <c r="C11" s="73"/>
      <c r="D11" s="70"/>
      <c r="E11" s="17"/>
      <c r="F11" s="2"/>
      <c r="G11" s="2"/>
      <c r="H11" s="2"/>
      <c r="I11" s="2"/>
      <c r="J11" s="2"/>
    </row>
    <row r="12" spans="1:11" x14ac:dyDescent="0.35">
      <c r="A12" s="73"/>
      <c r="B12" s="69"/>
      <c r="C12" s="69"/>
      <c r="D12" s="70"/>
      <c r="E12" s="17"/>
      <c r="F12" s="2"/>
      <c r="G12" s="2"/>
      <c r="H12" s="2"/>
      <c r="I12" s="2"/>
      <c r="J12" s="2"/>
    </row>
    <row r="13" spans="1:11" x14ac:dyDescent="0.35">
      <c r="A13" s="69"/>
      <c r="B13" s="69"/>
      <c r="C13" s="69"/>
      <c r="D13" s="70"/>
      <c r="E13" s="17"/>
      <c r="F13" s="2"/>
      <c r="G13" s="2"/>
      <c r="H13" s="2"/>
      <c r="I13" s="2"/>
      <c r="J13" s="2"/>
    </row>
    <row r="14" spans="1:11" x14ac:dyDescent="0.35">
      <c r="A14" s="69"/>
      <c r="B14" s="69"/>
      <c r="C14" s="69"/>
      <c r="D14" s="70"/>
      <c r="E14" s="17"/>
      <c r="F14" s="2"/>
      <c r="G14" s="2"/>
      <c r="H14" s="2"/>
      <c r="I14" s="2"/>
      <c r="J14" s="2"/>
    </row>
    <row r="15" spans="1:11" x14ac:dyDescent="0.35">
      <c r="A15" s="69"/>
      <c r="B15" s="69"/>
      <c r="C15" s="69"/>
      <c r="D15" s="70"/>
      <c r="E15" s="17"/>
      <c r="F15" s="2"/>
      <c r="G15" s="2"/>
      <c r="H15" s="2"/>
      <c r="I15" s="2"/>
      <c r="J15" s="2"/>
    </row>
    <row r="16" spans="1:11" x14ac:dyDescent="0.35">
      <c r="A16" s="69"/>
      <c r="B16" s="69"/>
      <c r="C16" s="69"/>
      <c r="D16" s="70"/>
      <c r="E16" s="17"/>
      <c r="F16" s="2"/>
      <c r="G16" s="2"/>
      <c r="H16" s="2"/>
      <c r="I16" s="2"/>
      <c r="J16" s="2"/>
    </row>
    <row r="17" spans="1:10" x14ac:dyDescent="0.35">
      <c r="A17" s="69"/>
      <c r="B17" s="69"/>
      <c r="C17" s="69"/>
      <c r="D17" s="70"/>
      <c r="E17" s="17"/>
      <c r="F17" s="2"/>
      <c r="G17" s="2"/>
      <c r="H17" s="2"/>
      <c r="I17" s="2"/>
      <c r="J17" s="2"/>
    </row>
    <row r="18" spans="1:10" x14ac:dyDescent="0.35">
      <c r="A18" s="69"/>
      <c r="B18" s="69"/>
      <c r="C18" s="69"/>
      <c r="D18" s="70"/>
      <c r="E18" s="17"/>
      <c r="F18" s="2"/>
      <c r="G18" s="2"/>
      <c r="H18" s="2"/>
      <c r="I18" s="2"/>
      <c r="J18" s="2"/>
    </row>
    <row r="19" spans="1:10" x14ac:dyDescent="0.35">
      <c r="A19" s="69"/>
      <c r="B19" s="69"/>
      <c r="C19" s="69"/>
      <c r="D19" s="70"/>
      <c r="E19" s="17"/>
      <c r="F19" s="2"/>
      <c r="G19" s="2"/>
      <c r="H19" s="2"/>
      <c r="I19" s="2"/>
      <c r="J19" s="2"/>
    </row>
    <row r="20" spans="1:10" x14ac:dyDescent="0.35">
      <c r="A20" s="69"/>
      <c r="B20" s="69"/>
      <c r="C20" s="69"/>
      <c r="D20" s="70"/>
      <c r="E20" s="17"/>
      <c r="F20" s="2"/>
      <c r="G20" s="2"/>
      <c r="H20" s="2"/>
      <c r="I20" s="2"/>
      <c r="J20" s="2"/>
    </row>
    <row r="21" spans="1:10" x14ac:dyDescent="0.35">
      <c r="A21" s="69"/>
      <c r="B21" s="69"/>
      <c r="C21" s="69"/>
      <c r="D21" s="70"/>
      <c r="E21" s="17"/>
      <c r="F21" s="2"/>
      <c r="G21" s="2"/>
      <c r="H21" s="2"/>
      <c r="I21" s="2"/>
      <c r="J21" s="2"/>
    </row>
    <row r="22" spans="1:10" x14ac:dyDescent="0.35">
      <c r="A22" s="69"/>
      <c r="B22" s="69"/>
      <c r="C22" s="69"/>
      <c r="D22" s="18"/>
      <c r="E22" s="17"/>
      <c r="F22" s="2"/>
      <c r="G22" s="2"/>
      <c r="H22" s="2"/>
      <c r="I22" s="2"/>
      <c r="J22" s="2"/>
    </row>
    <row r="23" spans="1:10" x14ac:dyDescent="0.35">
      <c r="A23" s="69"/>
      <c r="B23" s="69"/>
      <c r="C23" s="69"/>
      <c r="D23" s="18"/>
      <c r="E23" s="17"/>
      <c r="F23" s="2"/>
      <c r="G23" s="2"/>
      <c r="H23" s="2"/>
      <c r="I23" s="2"/>
      <c r="J23" s="2"/>
    </row>
    <row r="24" spans="1:10" x14ac:dyDescent="0.35">
      <c r="A24" s="46"/>
      <c r="B24" s="46"/>
      <c r="C24" s="46"/>
      <c r="D24" s="18"/>
      <c r="E24" s="17"/>
      <c r="F24" s="2"/>
      <c r="G24" s="2"/>
      <c r="H24" s="2"/>
      <c r="I24" s="2"/>
      <c r="J24" s="2"/>
    </row>
    <row r="25" spans="1:10" ht="15.5" x14ac:dyDescent="0.35">
      <c r="A25" s="19" t="s">
        <v>61</v>
      </c>
      <c r="B25" s="78"/>
      <c r="C25" s="46"/>
      <c r="D25" s="18"/>
      <c r="E25" s="17"/>
      <c r="F25" s="2"/>
      <c r="G25" s="2"/>
      <c r="H25" s="2"/>
      <c r="I25" s="2"/>
      <c r="J25" s="2"/>
    </row>
    <row r="26" spans="1:10" x14ac:dyDescent="0.35">
      <c r="A26" s="73" t="s">
        <v>64</v>
      </c>
      <c r="B26" s="72"/>
      <c r="C26" s="72"/>
      <c r="D26" s="18"/>
      <c r="E26" s="17"/>
      <c r="F26" s="2"/>
      <c r="G26" s="2"/>
      <c r="H26" s="2"/>
      <c r="I26" s="2"/>
      <c r="J26" s="2"/>
    </row>
    <row r="27" spans="1:10" x14ac:dyDescent="0.35">
      <c r="A27" s="46"/>
      <c r="B27" s="46"/>
      <c r="C27" s="46"/>
      <c r="D27" s="18"/>
      <c r="E27" s="17"/>
      <c r="F27" s="2"/>
      <c r="G27" s="2"/>
      <c r="H27" s="2"/>
      <c r="I27" s="2"/>
      <c r="J27" s="2"/>
    </row>
    <row r="28" spans="1:10" x14ac:dyDescent="0.35">
      <c r="A28" s="72"/>
      <c r="D28" s="18"/>
      <c r="E28" s="17"/>
      <c r="F28" s="2"/>
      <c r="G28" s="2"/>
      <c r="H28" s="2"/>
      <c r="I28" s="2"/>
      <c r="J28" s="2"/>
    </row>
    <row r="29" spans="1:10" x14ac:dyDescent="0.35">
      <c r="A29" s="46"/>
      <c r="B29" s="46"/>
      <c r="C29" s="46"/>
      <c r="D29" s="18"/>
      <c r="E29" s="17"/>
      <c r="F29" s="2"/>
      <c r="G29" s="2"/>
      <c r="H29" s="2"/>
      <c r="I29" s="2"/>
      <c r="J29" s="2"/>
    </row>
    <row r="30" spans="1:10" ht="15.5" x14ac:dyDescent="0.35">
      <c r="A30" s="19" t="s">
        <v>24</v>
      </c>
      <c r="B30" s="46"/>
      <c r="C30" s="46"/>
      <c r="D30" s="18"/>
      <c r="E30" s="17"/>
      <c r="F30" s="2"/>
      <c r="G30" s="2"/>
      <c r="H30" s="2"/>
      <c r="I30" s="2"/>
      <c r="J30" s="2"/>
    </row>
    <row r="31" spans="1:10" x14ac:dyDescent="0.35">
      <c r="A31" s="73" t="s">
        <v>83</v>
      </c>
      <c r="B31" s="46"/>
      <c r="C31" s="46"/>
      <c r="D31" s="18"/>
      <c r="E31" s="17"/>
      <c r="F31" s="2"/>
      <c r="G31" s="2"/>
      <c r="H31" s="2"/>
      <c r="I31" s="2"/>
      <c r="J31" s="2"/>
    </row>
    <row r="32" spans="1:10" x14ac:dyDescent="0.35">
      <c r="A32" s="71"/>
      <c r="B32" s="71"/>
      <c r="C32" s="71"/>
      <c r="D32" s="18"/>
      <c r="E32" s="17"/>
      <c r="F32" s="2"/>
      <c r="G32" s="2"/>
      <c r="H32" s="2"/>
      <c r="I32" s="2"/>
      <c r="J32" s="2"/>
    </row>
    <row r="33" spans="1:10" ht="15.5" x14ac:dyDescent="0.35">
      <c r="A33" s="19" t="s">
        <v>25</v>
      </c>
      <c r="B33" s="46"/>
      <c r="C33" s="46"/>
      <c r="D33" s="18"/>
      <c r="E33" s="17"/>
      <c r="F33" s="2"/>
      <c r="G33" s="2"/>
      <c r="H33" s="2"/>
      <c r="I33" s="2"/>
      <c r="J33" s="2"/>
    </row>
    <row r="34" spans="1:10" x14ac:dyDescent="0.35">
      <c r="A34" s="88" t="s">
        <v>78</v>
      </c>
      <c r="B34" s="88"/>
      <c r="C34" s="88"/>
      <c r="D34" s="18"/>
      <c r="E34" s="17"/>
      <c r="F34" s="2"/>
      <c r="G34" s="2"/>
      <c r="H34" s="2"/>
      <c r="I34" s="2"/>
      <c r="J34" s="2"/>
    </row>
    <row r="35" spans="1:10" x14ac:dyDescent="0.35">
      <c r="A35" s="88" t="s">
        <v>59</v>
      </c>
      <c r="B35" s="88"/>
      <c r="C35" s="88"/>
      <c r="D35" s="18"/>
      <c r="E35" s="17"/>
      <c r="F35" s="2"/>
      <c r="G35" s="2"/>
      <c r="H35" s="2"/>
      <c r="I35" s="2"/>
      <c r="J35" s="2"/>
    </row>
    <row r="36" spans="1:10" x14ac:dyDescent="0.35">
      <c r="A36" s="88" t="s">
        <v>60</v>
      </c>
      <c r="B36" s="88"/>
      <c r="C36" s="88"/>
      <c r="D36" s="18"/>
      <c r="E36" s="17"/>
      <c r="F36" s="2"/>
      <c r="G36" s="2"/>
      <c r="H36" s="2"/>
      <c r="I36" s="2"/>
      <c r="J36" s="2"/>
    </row>
    <row r="37" spans="1:10" x14ac:dyDescent="0.35">
      <c r="A37" s="88" t="s">
        <v>26</v>
      </c>
      <c r="B37" s="88"/>
      <c r="C37" s="88"/>
      <c r="D37" s="18"/>
      <c r="E37" s="17"/>
      <c r="F37" s="2"/>
      <c r="G37" s="2"/>
      <c r="H37" s="2"/>
      <c r="I37" s="2"/>
      <c r="J37" s="2"/>
    </row>
    <row r="38" spans="1:10" x14ac:dyDescent="0.35">
      <c r="A38" s="88" t="s">
        <v>79</v>
      </c>
      <c r="B38" s="88"/>
      <c r="C38" s="88"/>
      <c r="D38" s="18"/>
      <c r="E38" s="17"/>
      <c r="F38" s="2"/>
      <c r="G38" s="2"/>
      <c r="H38" s="2"/>
      <c r="I38" s="2"/>
      <c r="J38" s="2"/>
    </row>
    <row r="39" spans="1:10" x14ac:dyDescent="0.35">
      <c r="A39" s="88" t="s">
        <v>80</v>
      </c>
      <c r="B39" s="88"/>
      <c r="C39" s="88"/>
      <c r="D39" s="18"/>
      <c r="E39" s="17"/>
      <c r="F39" s="2"/>
      <c r="G39" s="2"/>
      <c r="H39" s="2"/>
      <c r="I39" s="2"/>
      <c r="J39" s="2"/>
    </row>
    <row r="40" spans="1:10" x14ac:dyDescent="0.35">
      <c r="A40" s="88" t="s">
        <v>82</v>
      </c>
      <c r="B40" s="88"/>
      <c r="C40" s="88"/>
      <c r="D40" s="18"/>
      <c r="E40" s="17"/>
      <c r="F40" s="2"/>
      <c r="G40" s="2"/>
      <c r="H40" s="2"/>
      <c r="I40" s="2"/>
      <c r="J40" s="2"/>
    </row>
    <row r="41" spans="1:10" x14ac:dyDescent="0.35">
      <c r="A41" s="88" t="s">
        <v>84</v>
      </c>
      <c r="B41" s="88"/>
      <c r="C41" s="88"/>
      <c r="D41" s="18"/>
      <c r="E41" s="17"/>
      <c r="F41" s="2"/>
      <c r="G41" s="2"/>
      <c r="H41" s="2"/>
      <c r="I41" s="2"/>
      <c r="J41" s="2"/>
    </row>
    <row r="42" spans="1:10" x14ac:dyDescent="0.35">
      <c r="A42" s="88" t="s">
        <v>81</v>
      </c>
      <c r="B42" s="88"/>
      <c r="C42" s="88"/>
      <c r="D42" s="18"/>
      <c r="E42" s="17"/>
      <c r="F42" s="2"/>
      <c r="G42" s="2"/>
      <c r="H42" s="2"/>
      <c r="I42" s="2"/>
      <c r="J42" s="2"/>
    </row>
    <row r="43" spans="1:10" x14ac:dyDescent="0.35">
      <c r="B43" s="12" t="s">
        <v>11</v>
      </c>
      <c r="C43" s="12"/>
      <c r="D43" s="12"/>
      <c r="E43" s="16"/>
      <c r="F43" s="16"/>
      <c r="G43" s="16"/>
      <c r="H43" s="16"/>
      <c r="I43" s="16"/>
      <c r="J43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2020-21 Budget Summary</vt:lpstr>
      <vt:lpstr>2020-21 Budget Narrative</vt:lpstr>
      <vt:lpstr>Budget Worksheet</vt:lpstr>
    </vt:vector>
  </TitlesOfParts>
  <Company>OSRHE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Roe, Kenny</dc:creator>
  <cp:lastModifiedBy>Horn, Jolynn</cp:lastModifiedBy>
  <cp:lastPrinted>2019-03-21T19:06:30Z</cp:lastPrinted>
  <dcterms:created xsi:type="dcterms:W3CDTF">2012-12-19T20:20:46Z</dcterms:created>
  <dcterms:modified xsi:type="dcterms:W3CDTF">2020-06-10T20:50:00Z</dcterms:modified>
</cp:coreProperties>
</file>